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10001266.TAESA\Downloads\"/>
    </mc:Choice>
  </mc:AlternateContent>
  <xr:revisionPtr revIDLastSave="0" documentId="13_ncr:1_{440CAE37-1C7A-404A-8C86-1DB18D74F705}" xr6:coauthVersionLast="47" xr6:coauthVersionMax="47" xr10:uidLastSave="{00000000-0000-0000-0000-000000000000}"/>
  <bookViews>
    <workbookView xWindow="-20610" yWindow="4440" windowWidth="20730" windowHeight="11160" xr2:uid="{00000000-000D-0000-FFFF-FFFF00000000}"/>
  </bookViews>
  <sheets>
    <sheet name="Concessõ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tLGtdqA6ktVkUNJTc7CP6oThsXw=="/>
    </ext>
  </extLst>
</workbook>
</file>

<file path=xl/calcChain.xml><?xml version="1.0" encoding="utf-8"?>
<calcChain xmlns="http://schemas.openxmlformats.org/spreadsheetml/2006/main">
  <c r="I44" i="1" l="1"/>
</calcChain>
</file>

<file path=xl/sharedStrings.xml><?xml version="1.0" encoding="utf-8"?>
<sst xmlns="http://schemas.openxmlformats.org/spreadsheetml/2006/main" count="171" uniqueCount="71">
  <si>
    <t>Concessions</t>
  </si>
  <si>
    <t>Category</t>
  </si>
  <si>
    <t>Concession Contract Signature</t>
  </si>
  <si>
    <t>RAP Reduction</t>
  </si>
  <si>
    <t>Stake</t>
  </si>
  <si>
    <t>Km*</t>
  </si>
  <si>
    <t>Substations</t>
  </si>
  <si>
    <t>RAP 20/21 (R$ mn) **</t>
  </si>
  <si>
    <t>End</t>
  </si>
  <si>
    <t>Inflation Index</t>
  </si>
  <si>
    <t>Tariff Review</t>
  </si>
  <si>
    <t>NOVATRANS</t>
  </si>
  <si>
    <t>jun/18 a abr/19</t>
  </si>
  <si>
    <t>IGP-M</t>
  </si>
  <si>
    <t>No</t>
  </si>
  <si>
    <t>TSN</t>
  </si>
  <si>
    <t>mar/18 a jun/18</t>
  </si>
  <si>
    <t>ECTE</t>
  </si>
  <si>
    <t>ETEO</t>
  </si>
  <si>
    <t>EATE</t>
  </si>
  <si>
    <t>fev/18 a mar/18</t>
  </si>
  <si>
    <t>ETEP</t>
  </si>
  <si>
    <t>ETAU</t>
  </si>
  <si>
    <t>abr/20 a set/20</t>
  </si>
  <si>
    <t>PATESA</t>
  </si>
  <si>
    <t>GTESA</t>
  </si>
  <si>
    <t>NTE</t>
  </si>
  <si>
    <t>STE</t>
  </si>
  <si>
    <t>jun/19 a jul/19</t>
  </si>
  <si>
    <t>ENTE</t>
  </si>
  <si>
    <t>ERTE</t>
  </si>
  <si>
    <t>MUNIRAH</t>
  </si>
  <si>
    <t>ATE I</t>
  </si>
  <si>
    <t>LUMITRANS</t>
  </si>
  <si>
    <t>TRANSLESTE</t>
  </si>
  <si>
    <t>ATE II</t>
  </si>
  <si>
    <t>TRANSIRAPÉ</t>
  </si>
  <si>
    <t>TRANSUDESTE</t>
  </si>
  <si>
    <t>ATE III</t>
  </si>
  <si>
    <t>abr/23 a mai/23</t>
  </si>
  <si>
    <t>IPCA</t>
  </si>
  <si>
    <t>STC</t>
  </si>
  <si>
    <t>BRASNORTE</t>
  </si>
  <si>
    <t>Yes</t>
  </si>
  <si>
    <t>EBTE</t>
  </si>
  <si>
    <t>ESDE</t>
  </si>
  <si>
    <t>-</t>
  </si>
  <si>
    <t>ETSE</t>
  </si>
  <si>
    <t>SÃO GOTARDO</t>
  </si>
  <si>
    <t>SÃO JOÃO</t>
  </si>
  <si>
    <t>SÃO PEDRO</t>
  </si>
  <si>
    <t>MARIANA</t>
  </si>
  <si>
    <t>MIRACEMA</t>
  </si>
  <si>
    <t>EDTE</t>
  </si>
  <si>
    <t>AIMORÉS</t>
  </si>
  <si>
    <t>PARAGUAÇU</t>
  </si>
  <si>
    <t>ESTE</t>
  </si>
  <si>
    <t>JANAÚBA</t>
  </si>
  <si>
    <t>IVAÍ</t>
  </si>
  <si>
    <t>LAGOA NOVA</t>
  </si>
  <si>
    <t>SANT’ANA</t>
  </si>
  <si>
    <t>ANANAÍ</t>
  </si>
  <si>
    <t>100.00%</t>
  </si>
  <si>
    <t>Aug/57</t>
  </si>
  <si>
    <t>PITIGUARÍ</t>
  </si>
  <si>
    <t>Sep/32</t>
  </si>
  <si>
    <t>Total</t>
  </si>
  <si>
    <t>* Not weighted by Stake</t>
  </si>
  <si>
    <t>** Weighted by interest, including reinforcements and Border Network</t>
  </si>
  <si>
    <t>*** Some substations are shared by different lines</t>
  </si>
  <si>
    <t>101***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</si>
</sst>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#,##0.000"/>
  </numFmts>
  <fonts count="9">
    <font>
      <sz val="11"/>
      <color theme="1"/>
      <name val="Calibri"/>
      <scheme val="minor"/>
    </font>
    <font>
      <sz val="8"/>
      <color rgb="FF253E6A"/>
      <name val="Century Gothic"/>
    </font>
    <font>
      <u/>
      <sz val="8"/>
      <color rgb="FF7F899B"/>
      <name val="Century Gothic"/>
    </font>
    <font>
      <sz val="8"/>
      <color rgb="FF7F899B"/>
      <name val="Century Gothic"/>
    </font>
    <font>
      <sz val="8"/>
      <color rgb="FF7F899B"/>
      <name val="&quot;Century Gothic&quot;"/>
    </font>
    <font>
      <u/>
      <sz val="8"/>
      <color rgb="FF7F899B"/>
      <name val="Century Gothic"/>
    </font>
    <font>
      <sz val="11"/>
      <name val="Calibri"/>
    </font>
    <font>
      <sz val="11"/>
      <color theme="1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5C9D0"/>
        <bgColor rgb="FFC5C9D0"/>
      </patternFill>
    </fill>
  </fills>
  <borders count="11">
    <border>
      <left/>
      <right/>
      <top/>
      <bottom/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EEEEEE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EEEEEE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EEEEEE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EEEEEE"/>
      </bottom>
      <diagonal/>
    </border>
    <border>
      <left style="thick">
        <color rgb="FFFFFFFF"/>
      </left>
      <right/>
      <top style="medium">
        <color rgb="FFEEEEEE"/>
      </top>
      <bottom style="medium">
        <color rgb="FFEEEEEE"/>
      </bottom>
      <diagonal/>
    </border>
    <border>
      <left/>
      <right/>
      <top style="medium">
        <color rgb="FFEEEEEE"/>
      </top>
      <bottom style="medium">
        <color rgb="FFEEEEEE"/>
      </bottom>
      <diagonal/>
    </border>
    <border>
      <left/>
      <right style="thick">
        <color rgb="FFFFFFFF"/>
      </right>
      <top style="medium">
        <color rgb="FFEEEEEE"/>
      </top>
      <bottom style="medium">
        <color rgb="FFEEEEEE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wrapText="1"/>
    </xf>
    <xf numFmtId="17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3" fontId="7" fillId="0" borderId="0" xfId="0" applyNumberFormat="1" applyFont="1"/>
    <xf numFmtId="0" fontId="8" fillId="0" borderId="0" xfId="0" applyFont="1"/>
    <xf numFmtId="0" fontId="3" fillId="0" borderId="8" xfId="0" applyFont="1" applyBorder="1" applyAlignment="1">
      <alignment horizontal="left" vertical="center" wrapText="1"/>
    </xf>
    <xf numFmtId="0" fontId="6" fillId="0" borderId="9" xfId="0" applyFont="1" applyBorder="1"/>
    <xf numFmtId="0" fontId="6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i.taesa.com.br/sobre-a-taesa/concessoes/" TargetMode="External"/><Relationship Id="rId18" Type="http://schemas.openxmlformats.org/officeDocument/2006/relationships/hyperlink" Target="https://ri.taesa.com.br/sobre-a-taesa/concessoes/" TargetMode="External"/><Relationship Id="rId26" Type="http://schemas.openxmlformats.org/officeDocument/2006/relationships/hyperlink" Target="https://ri.taesa.com.br/sobre-a-taesa/concessoes/" TargetMode="External"/><Relationship Id="rId39" Type="http://schemas.openxmlformats.org/officeDocument/2006/relationships/hyperlink" Target="https://ri.taesa.com.br/sobre-a-taesa/concessoes/" TargetMode="External"/><Relationship Id="rId21" Type="http://schemas.openxmlformats.org/officeDocument/2006/relationships/hyperlink" Target="https://ri.taesa.com.br/sobre-a-taesa/concessoes/" TargetMode="External"/><Relationship Id="rId34" Type="http://schemas.openxmlformats.org/officeDocument/2006/relationships/hyperlink" Target="https://ri.taesa.com.br/sobre-a-taesa/concessoes/" TargetMode="External"/><Relationship Id="rId42" Type="http://schemas.openxmlformats.org/officeDocument/2006/relationships/customProperty" Target="../customProperty1.bin"/><Relationship Id="rId7" Type="http://schemas.openxmlformats.org/officeDocument/2006/relationships/hyperlink" Target="https://ri.taesa.com.br/sobre-a-taesa/concessoes/" TargetMode="External"/><Relationship Id="rId2" Type="http://schemas.openxmlformats.org/officeDocument/2006/relationships/hyperlink" Target="https://ri.taesa.com.br/sobre-a-taesa/concessoes/" TargetMode="External"/><Relationship Id="rId16" Type="http://schemas.openxmlformats.org/officeDocument/2006/relationships/hyperlink" Target="https://ri.taesa.com.br/sobre-a-taesa/concessoes/" TargetMode="External"/><Relationship Id="rId20" Type="http://schemas.openxmlformats.org/officeDocument/2006/relationships/hyperlink" Target="https://ri.taesa.com.br/sobre-a-taesa/concessoes/" TargetMode="External"/><Relationship Id="rId29" Type="http://schemas.openxmlformats.org/officeDocument/2006/relationships/hyperlink" Target="https://ri.taesa.com.br/sobre-a-taesa/concessoes/" TargetMode="External"/><Relationship Id="rId41" Type="http://schemas.openxmlformats.org/officeDocument/2006/relationships/hyperlink" Target="https://ri.taesa.com.br/en/taesa/concessions/" TargetMode="External"/><Relationship Id="rId1" Type="http://schemas.openxmlformats.org/officeDocument/2006/relationships/hyperlink" Target="https://ri.taesa.com.br/sobre-a-taesa/concessoes/" TargetMode="External"/><Relationship Id="rId6" Type="http://schemas.openxmlformats.org/officeDocument/2006/relationships/hyperlink" Target="https://ri.taesa.com.br/sobre-a-taesa/concessoes/" TargetMode="External"/><Relationship Id="rId11" Type="http://schemas.openxmlformats.org/officeDocument/2006/relationships/hyperlink" Target="https://ri.taesa.com.br/sobre-a-taesa/concessoes/" TargetMode="External"/><Relationship Id="rId24" Type="http://schemas.openxmlformats.org/officeDocument/2006/relationships/hyperlink" Target="https://ri.taesa.com.br/sobre-a-taesa/concessoes/" TargetMode="External"/><Relationship Id="rId32" Type="http://schemas.openxmlformats.org/officeDocument/2006/relationships/hyperlink" Target="https://ri.taesa.com.br/sobre-a-taesa/concessoes/" TargetMode="External"/><Relationship Id="rId37" Type="http://schemas.openxmlformats.org/officeDocument/2006/relationships/hyperlink" Target="https://ri.taesa.com.br/sobre-a-taesa/concessoes/" TargetMode="External"/><Relationship Id="rId40" Type="http://schemas.openxmlformats.org/officeDocument/2006/relationships/hyperlink" Target="https://ri.taesa.com.br/en/taesa/concessions/" TargetMode="External"/><Relationship Id="rId5" Type="http://schemas.openxmlformats.org/officeDocument/2006/relationships/hyperlink" Target="https://ri.taesa.com.br/sobre-a-taesa/concessoes/" TargetMode="External"/><Relationship Id="rId15" Type="http://schemas.openxmlformats.org/officeDocument/2006/relationships/hyperlink" Target="https://ri.taesa.com.br/sobre-a-taesa/concessoes/" TargetMode="External"/><Relationship Id="rId23" Type="http://schemas.openxmlformats.org/officeDocument/2006/relationships/hyperlink" Target="https://ri.taesa.com.br/sobre-a-taesa/concessoes/" TargetMode="External"/><Relationship Id="rId28" Type="http://schemas.openxmlformats.org/officeDocument/2006/relationships/hyperlink" Target="https://ri.taesa.com.br/sobre-a-taesa/concessoes/" TargetMode="External"/><Relationship Id="rId36" Type="http://schemas.openxmlformats.org/officeDocument/2006/relationships/hyperlink" Target="https://ri.taesa.com.br/sobre-a-taesa/concessoes/" TargetMode="External"/><Relationship Id="rId10" Type="http://schemas.openxmlformats.org/officeDocument/2006/relationships/hyperlink" Target="https://ri.taesa.com.br/sobre-a-taesa/concessoes/" TargetMode="External"/><Relationship Id="rId19" Type="http://schemas.openxmlformats.org/officeDocument/2006/relationships/hyperlink" Target="https://ri.taesa.com.br/sobre-a-taesa/concessoes/" TargetMode="External"/><Relationship Id="rId31" Type="http://schemas.openxmlformats.org/officeDocument/2006/relationships/hyperlink" Target="https://ri.taesa.com.br/sobre-a-taesa/concessoes/" TargetMode="External"/><Relationship Id="rId4" Type="http://schemas.openxmlformats.org/officeDocument/2006/relationships/hyperlink" Target="https://ri.taesa.com.br/sobre-a-taesa/concessoes/" TargetMode="External"/><Relationship Id="rId9" Type="http://schemas.openxmlformats.org/officeDocument/2006/relationships/hyperlink" Target="https://ri.taesa.com.br/sobre-a-taesa/concessoes/" TargetMode="External"/><Relationship Id="rId14" Type="http://schemas.openxmlformats.org/officeDocument/2006/relationships/hyperlink" Target="https://ri.taesa.com.br/sobre-a-taesa/concessoes/" TargetMode="External"/><Relationship Id="rId22" Type="http://schemas.openxmlformats.org/officeDocument/2006/relationships/hyperlink" Target="https://ri.taesa.com.br/sobre-a-taesa/concessoes/" TargetMode="External"/><Relationship Id="rId27" Type="http://schemas.openxmlformats.org/officeDocument/2006/relationships/hyperlink" Target="https://ri.taesa.com.br/sobre-a-taesa/concessoes/" TargetMode="External"/><Relationship Id="rId30" Type="http://schemas.openxmlformats.org/officeDocument/2006/relationships/hyperlink" Target="https://ri.taesa.com.br/sobre-a-taesa/concessoes/" TargetMode="External"/><Relationship Id="rId35" Type="http://schemas.openxmlformats.org/officeDocument/2006/relationships/hyperlink" Target="https://ri.taesa.com.br/sobre-a-taesa/concessoes/" TargetMode="External"/><Relationship Id="rId8" Type="http://schemas.openxmlformats.org/officeDocument/2006/relationships/hyperlink" Target="https://ri.taesa.com.br/sobre-a-taesa/concessoes/" TargetMode="External"/><Relationship Id="rId3" Type="http://schemas.openxmlformats.org/officeDocument/2006/relationships/hyperlink" Target="https://ri.taesa.com.br/sobre-a-taesa/concessoes/" TargetMode="External"/><Relationship Id="rId12" Type="http://schemas.openxmlformats.org/officeDocument/2006/relationships/hyperlink" Target="https://ri.taesa.com.br/sobre-a-taesa/concessoes/" TargetMode="External"/><Relationship Id="rId17" Type="http://schemas.openxmlformats.org/officeDocument/2006/relationships/hyperlink" Target="https://ri.taesa.com.br/sobre-a-taesa/concessoes/" TargetMode="External"/><Relationship Id="rId25" Type="http://schemas.openxmlformats.org/officeDocument/2006/relationships/hyperlink" Target="https://ri.taesa.com.br/sobre-a-taesa/concessoes/" TargetMode="External"/><Relationship Id="rId33" Type="http://schemas.openxmlformats.org/officeDocument/2006/relationships/hyperlink" Target="https://ri.taesa.com.br/sobre-a-taesa/concessoes/" TargetMode="External"/><Relationship Id="rId38" Type="http://schemas.openxmlformats.org/officeDocument/2006/relationships/hyperlink" Target="https://ri.taesa.com.br/sobre-a-taesa/concesso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001"/>
  <sheetViews>
    <sheetView showGridLines="0" tabSelected="1" topLeftCell="A31" workbookViewId="0">
      <selection activeCell="G44" sqref="G44"/>
    </sheetView>
  </sheetViews>
  <sheetFormatPr defaultColWidth="14.42578125" defaultRowHeight="15" customHeight="1"/>
  <cols>
    <col min="1" max="1" width="8.7109375" customWidth="1"/>
    <col min="2" max="8" width="15" customWidth="1"/>
    <col min="9" max="9" width="18.42578125" customWidth="1"/>
    <col min="10" max="12" width="15" customWidth="1"/>
    <col min="13" max="26" width="8.7109375" customWidth="1"/>
  </cols>
  <sheetData>
    <row r="2" spans="2:12" ht="40.5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3" t="s">
        <v>10</v>
      </c>
    </row>
    <row r="3" spans="2:12">
      <c r="B3" s="4" t="s">
        <v>11</v>
      </c>
      <c r="C3" s="5">
        <v>2</v>
      </c>
      <c r="D3" s="5">
        <v>2000</v>
      </c>
      <c r="E3" s="5" t="s">
        <v>12</v>
      </c>
      <c r="F3" s="6">
        <v>1</v>
      </c>
      <c r="G3" s="7">
        <v>1278</v>
      </c>
      <c r="H3" s="5">
        <v>6</v>
      </c>
      <c r="I3" s="8">
        <v>535.4</v>
      </c>
      <c r="J3" s="9">
        <v>47818</v>
      </c>
      <c r="K3" s="5" t="s">
        <v>13</v>
      </c>
      <c r="L3" s="10" t="s">
        <v>14</v>
      </c>
    </row>
    <row r="4" spans="2:12">
      <c r="B4" s="4" t="s">
        <v>15</v>
      </c>
      <c r="C4" s="5">
        <v>2</v>
      </c>
      <c r="D4" s="5">
        <v>2000</v>
      </c>
      <c r="E4" s="5" t="s">
        <v>16</v>
      </c>
      <c r="F4" s="6">
        <v>1</v>
      </c>
      <c r="G4" s="7">
        <v>1139</v>
      </c>
      <c r="H4" s="5">
        <v>8</v>
      </c>
      <c r="I4" s="11">
        <v>506.2</v>
      </c>
      <c r="J4" s="9">
        <v>47818</v>
      </c>
      <c r="K4" s="5" t="s">
        <v>13</v>
      </c>
      <c r="L4" s="10" t="s">
        <v>14</v>
      </c>
    </row>
    <row r="5" spans="2:12">
      <c r="B5" s="4" t="s">
        <v>17</v>
      </c>
      <c r="C5" s="5">
        <v>2</v>
      </c>
      <c r="D5" s="5">
        <v>2000</v>
      </c>
      <c r="E5" s="12">
        <v>42795</v>
      </c>
      <c r="F5" s="6">
        <v>0.19089999999999999</v>
      </c>
      <c r="G5" s="7">
        <v>253</v>
      </c>
      <c r="H5" s="5">
        <v>2</v>
      </c>
      <c r="I5" s="11">
        <v>16.5</v>
      </c>
      <c r="J5" s="9">
        <v>47788</v>
      </c>
      <c r="K5" s="5" t="s">
        <v>13</v>
      </c>
      <c r="L5" s="10" t="s">
        <v>14</v>
      </c>
    </row>
    <row r="6" spans="2:12">
      <c r="B6" s="4" t="s">
        <v>18</v>
      </c>
      <c r="C6" s="5">
        <v>2</v>
      </c>
      <c r="D6" s="5">
        <v>2000</v>
      </c>
      <c r="E6" s="12">
        <v>42644</v>
      </c>
      <c r="F6" s="6">
        <v>1</v>
      </c>
      <c r="G6" s="7">
        <v>505</v>
      </c>
      <c r="H6" s="5">
        <v>3</v>
      </c>
      <c r="I6" s="11">
        <v>159.9</v>
      </c>
      <c r="J6" s="9">
        <v>47604</v>
      </c>
      <c r="K6" s="5" t="s">
        <v>13</v>
      </c>
      <c r="L6" s="10" t="s">
        <v>14</v>
      </c>
    </row>
    <row r="7" spans="2:12">
      <c r="B7" s="4" t="s">
        <v>19</v>
      </c>
      <c r="C7" s="5">
        <v>2</v>
      </c>
      <c r="D7" s="5">
        <v>2001</v>
      </c>
      <c r="E7" s="5" t="s">
        <v>20</v>
      </c>
      <c r="F7" s="6">
        <v>0.49980000000000002</v>
      </c>
      <c r="G7" s="7">
        <v>927</v>
      </c>
      <c r="H7" s="5">
        <v>5</v>
      </c>
      <c r="I7" s="11">
        <v>198.3</v>
      </c>
      <c r="J7" s="9">
        <v>48000</v>
      </c>
      <c r="K7" s="5" t="s">
        <v>13</v>
      </c>
      <c r="L7" s="10" t="s">
        <v>14</v>
      </c>
    </row>
    <row r="8" spans="2:12">
      <c r="B8" s="4" t="s">
        <v>21</v>
      </c>
      <c r="C8" s="5">
        <v>2</v>
      </c>
      <c r="D8" s="5">
        <v>2001</v>
      </c>
      <c r="E8" s="12">
        <v>42948</v>
      </c>
      <c r="F8" s="6">
        <v>0.49980000000000002</v>
      </c>
      <c r="G8" s="7">
        <v>328</v>
      </c>
      <c r="H8" s="5">
        <v>2</v>
      </c>
      <c r="I8" s="11">
        <v>44.6</v>
      </c>
      <c r="J8" s="9">
        <v>48000</v>
      </c>
      <c r="K8" s="5" t="s">
        <v>13</v>
      </c>
      <c r="L8" s="10" t="s">
        <v>14</v>
      </c>
    </row>
    <row r="9" spans="2:12">
      <c r="B9" s="4" t="s">
        <v>22</v>
      </c>
      <c r="C9" s="5">
        <v>2</v>
      </c>
      <c r="D9" s="5">
        <v>2002</v>
      </c>
      <c r="E9" s="5" t="s">
        <v>23</v>
      </c>
      <c r="F9" s="6">
        <v>0.75619999999999998</v>
      </c>
      <c r="G9" s="7">
        <v>188</v>
      </c>
      <c r="H9" s="5">
        <v>4</v>
      </c>
      <c r="I9" s="11">
        <v>43.2</v>
      </c>
      <c r="J9" s="9">
        <v>48549</v>
      </c>
      <c r="K9" s="5" t="s">
        <v>13</v>
      </c>
      <c r="L9" s="10" t="s">
        <v>14</v>
      </c>
    </row>
    <row r="10" spans="2:12">
      <c r="B10" s="4" t="s">
        <v>24</v>
      </c>
      <c r="C10" s="5">
        <v>2</v>
      </c>
      <c r="D10" s="5">
        <v>2002</v>
      </c>
      <c r="E10" s="12">
        <v>43709</v>
      </c>
      <c r="F10" s="6">
        <v>1</v>
      </c>
      <c r="G10" s="7">
        <v>146</v>
      </c>
      <c r="H10" s="5">
        <v>4</v>
      </c>
      <c r="I10" s="11">
        <v>26.7</v>
      </c>
      <c r="J10" s="9">
        <v>48549</v>
      </c>
      <c r="K10" s="5" t="s">
        <v>13</v>
      </c>
      <c r="L10" s="10" t="s">
        <v>14</v>
      </c>
    </row>
    <row r="11" spans="2:12">
      <c r="B11" s="4" t="s">
        <v>25</v>
      </c>
      <c r="C11" s="5">
        <v>2</v>
      </c>
      <c r="D11" s="5">
        <v>2002</v>
      </c>
      <c r="E11" s="12">
        <v>43313</v>
      </c>
      <c r="F11" s="6">
        <v>1</v>
      </c>
      <c r="G11" s="7">
        <v>52</v>
      </c>
      <c r="H11" s="5">
        <v>3</v>
      </c>
      <c r="I11" s="11">
        <v>8.9</v>
      </c>
      <c r="J11" s="9">
        <v>48214</v>
      </c>
      <c r="K11" s="5" t="s">
        <v>13</v>
      </c>
      <c r="L11" s="10" t="s">
        <v>14</v>
      </c>
    </row>
    <row r="12" spans="2:12">
      <c r="B12" s="4" t="s">
        <v>26</v>
      </c>
      <c r="C12" s="5">
        <v>2</v>
      </c>
      <c r="D12" s="5">
        <v>2002</v>
      </c>
      <c r="E12" s="12">
        <v>43466</v>
      </c>
      <c r="F12" s="6">
        <v>1</v>
      </c>
      <c r="G12" s="7">
        <v>383</v>
      </c>
      <c r="H12" s="5">
        <v>4</v>
      </c>
      <c r="I12" s="11">
        <v>139.9</v>
      </c>
      <c r="J12" s="9">
        <v>48214</v>
      </c>
      <c r="K12" s="5" t="s">
        <v>13</v>
      </c>
      <c r="L12" s="10" t="s">
        <v>14</v>
      </c>
    </row>
    <row r="13" spans="2:12">
      <c r="B13" s="4" t="s">
        <v>27</v>
      </c>
      <c r="C13" s="5">
        <v>2</v>
      </c>
      <c r="D13" s="5">
        <v>2002</v>
      </c>
      <c r="E13" s="5" t="s">
        <v>28</v>
      </c>
      <c r="F13" s="6">
        <v>1</v>
      </c>
      <c r="G13" s="7">
        <v>389</v>
      </c>
      <c r="H13" s="5">
        <v>4</v>
      </c>
      <c r="I13" s="11">
        <v>77.2</v>
      </c>
      <c r="J13" s="9">
        <v>48549</v>
      </c>
      <c r="K13" s="5" t="s">
        <v>13</v>
      </c>
      <c r="L13" s="10" t="s">
        <v>14</v>
      </c>
    </row>
    <row r="14" spans="2:12">
      <c r="B14" s="4" t="s">
        <v>29</v>
      </c>
      <c r="C14" s="5">
        <v>2</v>
      </c>
      <c r="D14" s="5">
        <v>2002</v>
      </c>
      <c r="E14" s="12">
        <v>43862</v>
      </c>
      <c r="F14" s="6">
        <v>0.49990000000000001</v>
      </c>
      <c r="G14" s="7">
        <v>459</v>
      </c>
      <c r="H14" s="5">
        <v>3</v>
      </c>
      <c r="I14" s="11">
        <v>102.1</v>
      </c>
      <c r="J14" s="9">
        <v>48549</v>
      </c>
      <c r="K14" s="5" t="s">
        <v>13</v>
      </c>
      <c r="L14" s="10" t="s">
        <v>14</v>
      </c>
    </row>
    <row r="15" spans="2:12">
      <c r="B15" s="4" t="s">
        <v>30</v>
      </c>
      <c r="C15" s="5">
        <v>2</v>
      </c>
      <c r="D15" s="5">
        <v>2002</v>
      </c>
      <c r="E15" s="12">
        <v>43709</v>
      </c>
      <c r="F15" s="6">
        <v>0.49990000000000001</v>
      </c>
      <c r="G15" s="7">
        <v>155</v>
      </c>
      <c r="H15" s="5">
        <v>3</v>
      </c>
      <c r="I15" s="11">
        <v>23.2</v>
      </c>
      <c r="J15" s="9">
        <v>48549</v>
      </c>
      <c r="K15" s="5" t="s">
        <v>13</v>
      </c>
      <c r="L15" s="10" t="s">
        <v>14</v>
      </c>
    </row>
    <row r="16" spans="2:12">
      <c r="B16" s="4" t="s">
        <v>31</v>
      </c>
      <c r="C16" s="5">
        <v>2</v>
      </c>
      <c r="D16" s="5">
        <v>2004</v>
      </c>
      <c r="E16" s="12">
        <v>44105</v>
      </c>
      <c r="F16" s="6">
        <v>1</v>
      </c>
      <c r="G16" s="7">
        <v>106</v>
      </c>
      <c r="H16" s="5">
        <v>2</v>
      </c>
      <c r="I16" s="11">
        <v>33.1</v>
      </c>
      <c r="J16" s="9">
        <v>48976</v>
      </c>
      <c r="K16" s="5" t="s">
        <v>13</v>
      </c>
      <c r="L16" s="10" t="s">
        <v>14</v>
      </c>
    </row>
    <row r="17" spans="2:12">
      <c r="B17" s="4" t="s">
        <v>32</v>
      </c>
      <c r="C17" s="5">
        <v>2</v>
      </c>
      <c r="D17" s="5">
        <v>2004</v>
      </c>
      <c r="E17" s="12">
        <v>44105</v>
      </c>
      <c r="F17" s="6">
        <v>1</v>
      </c>
      <c r="G17" s="7">
        <v>370</v>
      </c>
      <c r="H17" s="5">
        <v>3</v>
      </c>
      <c r="I17" s="11">
        <v>135.30000000000001</v>
      </c>
      <c r="J17" s="9">
        <v>48976</v>
      </c>
      <c r="K17" s="5" t="s">
        <v>13</v>
      </c>
      <c r="L17" s="10" t="s">
        <v>14</v>
      </c>
    </row>
    <row r="18" spans="2:12">
      <c r="B18" s="4" t="s">
        <v>33</v>
      </c>
      <c r="C18" s="5">
        <v>2</v>
      </c>
      <c r="D18" s="5">
        <v>2004</v>
      </c>
      <c r="E18" s="12">
        <v>44835</v>
      </c>
      <c r="F18" s="6">
        <v>0.39989999999999998</v>
      </c>
      <c r="G18" s="7">
        <v>40</v>
      </c>
      <c r="H18" s="5">
        <v>2</v>
      </c>
      <c r="I18" s="11">
        <v>12.1</v>
      </c>
      <c r="J18" s="9">
        <v>48976</v>
      </c>
      <c r="K18" s="5" t="s">
        <v>13</v>
      </c>
      <c r="L18" s="10" t="s">
        <v>14</v>
      </c>
    </row>
    <row r="19" spans="2:12">
      <c r="B19" s="4" t="s">
        <v>34</v>
      </c>
      <c r="C19" s="5">
        <v>2</v>
      </c>
      <c r="D19" s="5">
        <v>2004</v>
      </c>
      <c r="E19" s="12">
        <v>44166</v>
      </c>
      <c r="F19" s="6">
        <v>0.54</v>
      </c>
      <c r="G19" s="7">
        <v>139</v>
      </c>
      <c r="H19" s="5">
        <v>2</v>
      </c>
      <c r="I19" s="11">
        <v>20</v>
      </c>
      <c r="J19" s="9">
        <v>48976</v>
      </c>
      <c r="K19" s="5" t="s">
        <v>13</v>
      </c>
      <c r="L19" s="10" t="s">
        <v>14</v>
      </c>
    </row>
    <row r="20" spans="2:12">
      <c r="B20" s="4" t="s">
        <v>35</v>
      </c>
      <c r="C20" s="5">
        <v>2</v>
      </c>
      <c r="D20" s="5">
        <v>2005</v>
      </c>
      <c r="E20" s="12">
        <v>44531</v>
      </c>
      <c r="F20" s="6">
        <v>1</v>
      </c>
      <c r="G20" s="7">
        <v>942</v>
      </c>
      <c r="H20" s="5">
        <v>4</v>
      </c>
      <c r="I20" s="11">
        <v>211.8</v>
      </c>
      <c r="J20" s="9">
        <v>49369</v>
      </c>
      <c r="K20" s="5" t="s">
        <v>13</v>
      </c>
      <c r="L20" s="10" t="s">
        <v>14</v>
      </c>
    </row>
    <row r="21" spans="2:12" ht="15.75" customHeight="1">
      <c r="B21" s="4" t="s">
        <v>36</v>
      </c>
      <c r="C21" s="5">
        <v>2</v>
      </c>
      <c r="D21" s="5">
        <v>2005</v>
      </c>
      <c r="E21" s="12">
        <v>44682</v>
      </c>
      <c r="F21" s="6">
        <v>0.54</v>
      </c>
      <c r="G21" s="7">
        <v>61</v>
      </c>
      <c r="H21" s="5">
        <v>2</v>
      </c>
      <c r="I21" s="11">
        <v>23.5</v>
      </c>
      <c r="J21" s="9">
        <v>49369</v>
      </c>
      <c r="K21" s="5" t="s">
        <v>13</v>
      </c>
      <c r="L21" s="10" t="s">
        <v>14</v>
      </c>
    </row>
    <row r="22" spans="2:12" ht="15.75" customHeight="1">
      <c r="B22" s="4" t="s">
        <v>37</v>
      </c>
      <c r="C22" s="5">
        <v>2</v>
      </c>
      <c r="D22" s="5">
        <v>2005</v>
      </c>
      <c r="E22" s="12">
        <v>44593</v>
      </c>
      <c r="F22" s="6">
        <v>0.54</v>
      </c>
      <c r="G22" s="7">
        <v>140</v>
      </c>
      <c r="H22" s="5">
        <v>2</v>
      </c>
      <c r="I22" s="11">
        <v>12.4</v>
      </c>
      <c r="J22" s="9">
        <v>49369</v>
      </c>
      <c r="K22" s="5" t="s">
        <v>13</v>
      </c>
      <c r="L22" s="10" t="s">
        <v>14</v>
      </c>
    </row>
    <row r="23" spans="2:12" ht="15.75" customHeight="1">
      <c r="B23" s="4" t="s">
        <v>38</v>
      </c>
      <c r="C23" s="5">
        <v>2</v>
      </c>
      <c r="D23" s="5">
        <v>2006</v>
      </c>
      <c r="E23" s="5" t="s">
        <v>39</v>
      </c>
      <c r="F23" s="6">
        <v>1</v>
      </c>
      <c r="G23" s="7">
        <v>454</v>
      </c>
      <c r="H23" s="5">
        <v>4</v>
      </c>
      <c r="I23" s="11">
        <v>158.9</v>
      </c>
      <c r="J23" s="9">
        <v>49766</v>
      </c>
      <c r="K23" s="5" t="s">
        <v>40</v>
      </c>
      <c r="L23" s="10" t="s">
        <v>14</v>
      </c>
    </row>
    <row r="24" spans="2:12" ht="15.75" customHeight="1">
      <c r="B24" s="4" t="s">
        <v>41</v>
      </c>
      <c r="C24" s="5">
        <v>2</v>
      </c>
      <c r="D24" s="5">
        <v>2006</v>
      </c>
      <c r="E24" s="12">
        <v>44866</v>
      </c>
      <c r="F24" s="6">
        <v>0.39989999999999998</v>
      </c>
      <c r="G24" s="7">
        <v>230</v>
      </c>
      <c r="H24" s="5">
        <v>4</v>
      </c>
      <c r="I24" s="11">
        <v>18</v>
      </c>
      <c r="J24" s="9">
        <v>49766</v>
      </c>
      <c r="K24" s="5" t="s">
        <v>40</v>
      </c>
      <c r="L24" s="10" t="s">
        <v>14</v>
      </c>
    </row>
    <row r="25" spans="2:12" ht="15.75" customHeight="1">
      <c r="B25" s="4" t="s">
        <v>42</v>
      </c>
      <c r="C25" s="5">
        <v>3</v>
      </c>
      <c r="D25" s="5">
        <v>2008</v>
      </c>
      <c r="E25" s="5" t="s">
        <v>14</v>
      </c>
      <c r="F25" s="6">
        <v>1</v>
      </c>
      <c r="G25" s="7">
        <v>402</v>
      </c>
      <c r="H25" s="5">
        <v>4</v>
      </c>
      <c r="I25" s="11">
        <v>37.799999999999997</v>
      </c>
      <c r="J25" s="9">
        <v>50465</v>
      </c>
      <c r="K25" s="5" t="s">
        <v>40</v>
      </c>
      <c r="L25" s="10" t="s">
        <v>43</v>
      </c>
    </row>
    <row r="26" spans="2:12" ht="15.75" customHeight="1">
      <c r="B26" s="4" t="s">
        <v>44</v>
      </c>
      <c r="C26" s="5">
        <v>3</v>
      </c>
      <c r="D26" s="5">
        <v>2008</v>
      </c>
      <c r="E26" s="5" t="s">
        <v>14</v>
      </c>
      <c r="F26" s="6">
        <v>0.74490000000000001</v>
      </c>
      <c r="G26" s="7">
        <v>782</v>
      </c>
      <c r="H26" s="5">
        <v>7</v>
      </c>
      <c r="I26" s="11">
        <v>48.5</v>
      </c>
      <c r="J26" s="9">
        <v>50679</v>
      </c>
      <c r="K26" s="5" t="s">
        <v>40</v>
      </c>
      <c r="L26" s="10" t="s">
        <v>43</v>
      </c>
    </row>
    <row r="27" spans="2:12" ht="15.75" customHeight="1">
      <c r="B27" s="4" t="s">
        <v>45</v>
      </c>
      <c r="C27" s="5">
        <v>3</v>
      </c>
      <c r="D27" s="5">
        <v>2009</v>
      </c>
      <c r="E27" s="5" t="s">
        <v>14</v>
      </c>
      <c r="F27" s="6">
        <v>0.49980000000000002</v>
      </c>
      <c r="G27" s="7" t="s">
        <v>46</v>
      </c>
      <c r="H27" s="5">
        <v>1</v>
      </c>
      <c r="I27" s="11">
        <v>9.1</v>
      </c>
      <c r="J27" s="9">
        <v>51075</v>
      </c>
      <c r="K27" s="5" t="s">
        <v>40</v>
      </c>
      <c r="L27" s="10" t="s">
        <v>43</v>
      </c>
    </row>
    <row r="28" spans="2:12" ht="15.75" customHeight="1">
      <c r="B28" s="4" t="s">
        <v>47</v>
      </c>
      <c r="C28" s="5">
        <v>3</v>
      </c>
      <c r="D28" s="5">
        <v>2012</v>
      </c>
      <c r="E28" s="5" t="s">
        <v>14</v>
      </c>
      <c r="F28" s="6">
        <v>0.19089999999999999</v>
      </c>
      <c r="G28" s="7" t="s">
        <v>46</v>
      </c>
      <c r="H28" s="5">
        <v>2</v>
      </c>
      <c r="I28" s="11">
        <v>6.5</v>
      </c>
      <c r="J28" s="9">
        <v>51987</v>
      </c>
      <c r="K28" s="5" t="s">
        <v>40</v>
      </c>
      <c r="L28" s="10" t="s">
        <v>43</v>
      </c>
    </row>
    <row r="29" spans="2:12" ht="15.75" customHeight="1">
      <c r="B29" s="4" t="s">
        <v>48</v>
      </c>
      <c r="C29" s="5">
        <v>3</v>
      </c>
      <c r="D29" s="5">
        <v>2012</v>
      </c>
      <c r="E29" s="5" t="s">
        <v>14</v>
      </c>
      <c r="F29" s="6">
        <v>1</v>
      </c>
      <c r="G29" s="7" t="s">
        <v>46</v>
      </c>
      <c r="H29" s="5">
        <v>1</v>
      </c>
      <c r="I29" s="11">
        <v>6.9</v>
      </c>
      <c r="J29" s="9">
        <v>52079</v>
      </c>
      <c r="K29" s="5" t="s">
        <v>40</v>
      </c>
      <c r="L29" s="10" t="s">
        <v>43</v>
      </c>
    </row>
    <row r="30" spans="2:12" ht="15.75" customHeight="1">
      <c r="B30" s="4" t="s">
        <v>49</v>
      </c>
      <c r="C30" s="5">
        <v>3</v>
      </c>
      <c r="D30" s="5">
        <v>2013</v>
      </c>
      <c r="E30" s="5" t="s">
        <v>14</v>
      </c>
      <c r="F30" s="6">
        <v>1</v>
      </c>
      <c r="G30" s="7">
        <v>413</v>
      </c>
      <c r="H30" s="5">
        <v>2</v>
      </c>
      <c r="I30" s="11">
        <v>62.4</v>
      </c>
      <c r="J30" s="9">
        <v>52444</v>
      </c>
      <c r="K30" s="5" t="s">
        <v>40</v>
      </c>
      <c r="L30" s="10" t="s">
        <v>43</v>
      </c>
    </row>
    <row r="31" spans="2:12" ht="15.75" customHeight="1">
      <c r="B31" s="4" t="s">
        <v>50</v>
      </c>
      <c r="C31" s="5">
        <v>3</v>
      </c>
      <c r="D31" s="5">
        <v>2013</v>
      </c>
      <c r="E31" s="5" t="s">
        <v>14</v>
      </c>
      <c r="F31" s="6">
        <v>1</v>
      </c>
      <c r="G31" s="7">
        <v>494</v>
      </c>
      <c r="H31" s="5">
        <v>6</v>
      </c>
      <c r="I31" s="11">
        <v>67.2</v>
      </c>
      <c r="J31" s="9">
        <v>52505</v>
      </c>
      <c r="K31" s="5" t="s">
        <v>40</v>
      </c>
      <c r="L31" s="10" t="s">
        <v>43</v>
      </c>
    </row>
    <row r="32" spans="2:12" ht="15.75" customHeight="1">
      <c r="B32" s="4" t="s">
        <v>51</v>
      </c>
      <c r="C32" s="5">
        <v>3</v>
      </c>
      <c r="D32" s="5">
        <v>2014</v>
      </c>
      <c r="E32" s="5" t="s">
        <v>14</v>
      </c>
      <c r="F32" s="6">
        <v>1</v>
      </c>
      <c r="G32" s="7">
        <v>82</v>
      </c>
      <c r="H32" s="5">
        <v>2</v>
      </c>
      <c r="I32" s="11">
        <v>20.6</v>
      </c>
      <c r="J32" s="9">
        <v>52718</v>
      </c>
      <c r="K32" s="5" t="s">
        <v>40</v>
      </c>
      <c r="L32" s="10" t="s">
        <v>43</v>
      </c>
    </row>
    <row r="33" spans="2:12" ht="15.75" customHeight="1">
      <c r="B33" s="4" t="s">
        <v>52</v>
      </c>
      <c r="C33" s="5">
        <v>3</v>
      </c>
      <c r="D33" s="5">
        <v>2016</v>
      </c>
      <c r="E33" s="5" t="s">
        <v>14</v>
      </c>
      <c r="F33" s="6">
        <v>1</v>
      </c>
      <c r="G33" s="7">
        <v>90</v>
      </c>
      <c r="H33" s="5">
        <v>3</v>
      </c>
      <c r="I33" s="11">
        <v>86.4</v>
      </c>
      <c r="J33" s="9">
        <v>53479</v>
      </c>
      <c r="K33" s="5" t="s">
        <v>40</v>
      </c>
      <c r="L33" s="10" t="s">
        <v>43</v>
      </c>
    </row>
    <row r="34" spans="2:12" ht="15.75" customHeight="1">
      <c r="B34" s="4" t="s">
        <v>53</v>
      </c>
      <c r="C34" s="5">
        <v>3</v>
      </c>
      <c r="D34" s="5">
        <v>2016</v>
      </c>
      <c r="E34" s="5" t="s">
        <v>14</v>
      </c>
      <c r="F34" s="6">
        <v>0.49990000000000001</v>
      </c>
      <c r="G34" s="7">
        <v>165</v>
      </c>
      <c r="H34" s="5">
        <v>3</v>
      </c>
      <c r="I34" s="11">
        <v>46.1</v>
      </c>
      <c r="J34" s="9">
        <v>53662</v>
      </c>
      <c r="K34" s="5" t="s">
        <v>40</v>
      </c>
      <c r="L34" s="10" t="s">
        <v>43</v>
      </c>
    </row>
    <row r="35" spans="2:12" ht="15.75" customHeight="1">
      <c r="B35" s="4" t="s">
        <v>54</v>
      </c>
      <c r="C35" s="5">
        <v>3</v>
      </c>
      <c r="D35" s="5">
        <v>2017</v>
      </c>
      <c r="E35" s="5" t="s">
        <v>14</v>
      </c>
      <c r="F35" s="6">
        <v>0.5</v>
      </c>
      <c r="G35" s="7">
        <v>208</v>
      </c>
      <c r="H35" s="5">
        <v>2</v>
      </c>
      <c r="I35" s="11">
        <v>52.7</v>
      </c>
      <c r="J35" s="9">
        <v>53724</v>
      </c>
      <c r="K35" s="5" t="s">
        <v>40</v>
      </c>
      <c r="L35" s="10" t="s">
        <v>43</v>
      </c>
    </row>
    <row r="36" spans="2:12" ht="15.75" customHeight="1">
      <c r="B36" s="4" t="s">
        <v>55</v>
      </c>
      <c r="C36" s="5">
        <v>3</v>
      </c>
      <c r="D36" s="5">
        <v>2017</v>
      </c>
      <c r="E36" s="5" t="s">
        <v>14</v>
      </c>
      <c r="F36" s="6">
        <v>0.5</v>
      </c>
      <c r="G36" s="7">
        <v>338</v>
      </c>
      <c r="H36" s="5">
        <v>2</v>
      </c>
      <c r="I36" s="11">
        <v>78.599999999999994</v>
      </c>
      <c r="J36" s="9">
        <v>53724</v>
      </c>
      <c r="K36" s="5" t="s">
        <v>40</v>
      </c>
      <c r="L36" s="10" t="s">
        <v>43</v>
      </c>
    </row>
    <row r="37" spans="2:12" ht="15.75" customHeight="1">
      <c r="B37" s="4" t="s">
        <v>56</v>
      </c>
      <c r="C37" s="5">
        <v>3</v>
      </c>
      <c r="D37" s="5">
        <v>2017</v>
      </c>
      <c r="E37" s="5" t="s">
        <v>14</v>
      </c>
      <c r="F37" s="6">
        <v>0.49980000000000002</v>
      </c>
      <c r="G37" s="7">
        <v>237</v>
      </c>
      <c r="H37" s="5">
        <v>2</v>
      </c>
      <c r="I37" s="11">
        <v>74.5</v>
      </c>
      <c r="J37" s="9">
        <v>53724</v>
      </c>
      <c r="K37" s="5" t="s">
        <v>40</v>
      </c>
      <c r="L37" s="10" t="s">
        <v>43</v>
      </c>
    </row>
    <row r="38" spans="2:12" ht="15.75" customHeight="1">
      <c r="B38" s="4" t="s">
        <v>57</v>
      </c>
      <c r="C38" s="5">
        <v>3</v>
      </c>
      <c r="D38" s="5">
        <v>2017</v>
      </c>
      <c r="E38" s="5" t="s">
        <v>14</v>
      </c>
      <c r="F38" s="6">
        <v>1</v>
      </c>
      <c r="G38" s="7">
        <v>545</v>
      </c>
      <c r="H38" s="5">
        <v>3</v>
      </c>
      <c r="I38" s="11">
        <v>257.60000000000002</v>
      </c>
      <c r="J38" s="9">
        <v>53724</v>
      </c>
      <c r="K38" s="5" t="s">
        <v>40</v>
      </c>
      <c r="L38" s="10" t="s">
        <v>43</v>
      </c>
    </row>
    <row r="39" spans="2:12" ht="15.75" customHeight="1">
      <c r="B39" s="4" t="s">
        <v>58</v>
      </c>
      <c r="C39" s="5">
        <v>3</v>
      </c>
      <c r="D39" s="5">
        <v>2017</v>
      </c>
      <c r="E39" s="5" t="s">
        <v>14</v>
      </c>
      <c r="F39" s="6">
        <v>0.5</v>
      </c>
      <c r="G39" s="7">
        <v>593</v>
      </c>
      <c r="H39" s="5">
        <v>5</v>
      </c>
      <c r="I39" s="11">
        <v>199.2</v>
      </c>
      <c r="J39" s="9">
        <v>53905</v>
      </c>
      <c r="K39" s="5" t="s">
        <v>40</v>
      </c>
      <c r="L39" s="10" t="s">
        <v>43</v>
      </c>
    </row>
    <row r="40" spans="2:12" ht="15.75" customHeight="1">
      <c r="B40" s="4" t="s">
        <v>59</v>
      </c>
      <c r="C40" s="5">
        <v>3</v>
      </c>
      <c r="D40" s="5">
        <v>2017</v>
      </c>
      <c r="E40" s="5" t="s">
        <v>14</v>
      </c>
      <c r="F40" s="6">
        <v>1</v>
      </c>
      <c r="G40" s="7">
        <v>28</v>
      </c>
      <c r="H40" s="5">
        <v>2</v>
      </c>
      <c r="I40" s="11">
        <v>16.100000000000001</v>
      </c>
      <c r="J40" s="9">
        <v>52444</v>
      </c>
      <c r="K40" s="5" t="s">
        <v>40</v>
      </c>
      <c r="L40" s="10" t="s">
        <v>43</v>
      </c>
    </row>
    <row r="41" spans="2:12" ht="15.75" customHeight="1">
      <c r="B41" s="4" t="s">
        <v>60</v>
      </c>
      <c r="C41" s="5">
        <v>3</v>
      </c>
      <c r="D41" s="5">
        <v>2019</v>
      </c>
      <c r="E41" s="5" t="s">
        <v>14</v>
      </c>
      <c r="F41" s="6">
        <v>1</v>
      </c>
      <c r="G41" s="7">
        <v>590</v>
      </c>
      <c r="H41" s="5">
        <v>5</v>
      </c>
      <c r="I41" s="11">
        <v>77.8</v>
      </c>
      <c r="J41" s="9">
        <v>54483</v>
      </c>
      <c r="K41" s="5" t="s">
        <v>40</v>
      </c>
      <c r="L41" s="10" t="s">
        <v>43</v>
      </c>
    </row>
    <row r="42" spans="2:12" ht="15.75" customHeight="1">
      <c r="B42" s="13" t="s">
        <v>61</v>
      </c>
      <c r="C42" s="5">
        <v>2</v>
      </c>
      <c r="D42" s="5">
        <v>2022</v>
      </c>
      <c r="E42" s="5" t="s">
        <v>14</v>
      </c>
      <c r="F42" s="6" t="s">
        <v>62</v>
      </c>
      <c r="G42" s="7">
        <v>363</v>
      </c>
      <c r="H42" s="5">
        <v>4</v>
      </c>
      <c r="I42" s="11">
        <v>159.9</v>
      </c>
      <c r="J42" s="9" t="s">
        <v>63</v>
      </c>
      <c r="K42" s="5" t="s">
        <v>40</v>
      </c>
      <c r="L42" s="10" t="s">
        <v>14</v>
      </c>
    </row>
    <row r="43" spans="2:12" ht="15.75" customHeight="1">
      <c r="B43" s="13" t="s">
        <v>64</v>
      </c>
      <c r="C43" s="5">
        <v>3</v>
      </c>
      <c r="D43" s="5">
        <v>2022</v>
      </c>
      <c r="E43" s="5" t="s">
        <v>14</v>
      </c>
      <c r="F43" s="6" t="s">
        <v>62</v>
      </c>
      <c r="G43" s="7">
        <v>93</v>
      </c>
      <c r="H43" s="5">
        <v>3</v>
      </c>
      <c r="I43" s="11">
        <v>19.5</v>
      </c>
      <c r="J43" s="5" t="s">
        <v>65</v>
      </c>
      <c r="K43" s="5" t="s">
        <v>40</v>
      </c>
      <c r="L43" s="10" t="s">
        <v>14</v>
      </c>
    </row>
    <row r="44" spans="2:12" ht="15.75" customHeight="1">
      <c r="B44" s="14" t="s">
        <v>66</v>
      </c>
      <c r="C44" s="5"/>
      <c r="D44" s="5"/>
      <c r="E44" s="5"/>
      <c r="F44" s="5"/>
      <c r="G44" s="15">
        <v>14.106999999999999</v>
      </c>
      <c r="H44" s="5" t="s">
        <v>70</v>
      </c>
      <c r="I44" s="11">
        <f>SUM(I3:I43)</f>
        <v>3834.6</v>
      </c>
      <c r="J44" s="5"/>
      <c r="K44" s="5"/>
      <c r="L44" s="10"/>
    </row>
    <row r="45" spans="2:12" ht="15.75" customHeight="1">
      <c r="B45" s="18" t="s">
        <v>67</v>
      </c>
      <c r="C45" s="19"/>
      <c r="D45" s="19"/>
      <c r="E45" s="19"/>
      <c r="F45" s="19"/>
      <c r="G45" s="19"/>
      <c r="H45" s="19"/>
      <c r="I45" s="19"/>
      <c r="J45" s="19"/>
      <c r="K45" s="19"/>
      <c r="L45" s="20"/>
    </row>
    <row r="46" spans="2:12" ht="15.75" customHeight="1">
      <c r="B46" s="18" t="s">
        <v>68</v>
      </c>
      <c r="C46" s="19"/>
      <c r="D46" s="19"/>
      <c r="E46" s="19"/>
      <c r="F46" s="19"/>
      <c r="G46" s="19"/>
      <c r="H46" s="19"/>
      <c r="I46" s="19"/>
      <c r="J46" s="19"/>
      <c r="K46" s="19"/>
      <c r="L46" s="20"/>
    </row>
    <row r="47" spans="2:12" ht="15.75" customHeight="1">
      <c r="B47" s="18" t="s">
        <v>69</v>
      </c>
      <c r="C47" s="19"/>
      <c r="D47" s="19"/>
      <c r="E47" s="19"/>
      <c r="F47" s="19"/>
      <c r="G47" s="19"/>
      <c r="H47" s="19"/>
      <c r="I47" s="19"/>
      <c r="J47" s="19"/>
      <c r="K47" s="19"/>
      <c r="L47" s="20"/>
    </row>
    <row r="48" spans="2:12" ht="15.75" customHeight="1">
      <c r="G48" s="16"/>
      <c r="H48" s="17"/>
    </row>
    <row r="49" spans="7:7" ht="15.75" customHeight="1">
      <c r="G49" s="16"/>
    </row>
    <row r="50" spans="7:7" ht="15.75" customHeight="1"/>
    <row r="51" spans="7:7" ht="15.75" customHeight="1"/>
    <row r="52" spans="7:7" ht="15.75" customHeight="1"/>
    <row r="53" spans="7:7" ht="15.75" customHeight="1"/>
    <row r="54" spans="7:7" ht="15.75" customHeight="1"/>
    <row r="55" spans="7:7" ht="15.75" customHeight="1"/>
    <row r="56" spans="7:7" ht="15.75" customHeight="1"/>
    <row r="57" spans="7:7" ht="15.75" customHeight="1"/>
    <row r="58" spans="7:7" ht="15.75" customHeight="1"/>
    <row r="59" spans="7:7" ht="15.75" customHeight="1"/>
    <row r="60" spans="7:7" ht="15.75" customHeight="1"/>
    <row r="61" spans="7:7" ht="15.75" customHeight="1"/>
    <row r="62" spans="7:7" ht="15.75" customHeight="1"/>
    <row r="63" spans="7:7" ht="15.75" customHeight="1"/>
    <row r="64" spans="7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">
    <mergeCell ref="B45:L45"/>
    <mergeCell ref="B46:L46"/>
    <mergeCell ref="B47:L47"/>
  </mergeCells>
  <hyperlinks>
    <hyperlink ref="B3" r:id="rId1" location="1526416890617-7a3add27-89f3" xr:uid="{00000000-0004-0000-0000-000000000000}"/>
    <hyperlink ref="B4" r:id="rId2" location="1526416935607-a3df942a-e4c1" xr:uid="{00000000-0004-0000-0000-000001000000}"/>
    <hyperlink ref="B5" r:id="rId3" location="1526411447679-dc9fb1f8-351f" xr:uid="{00000000-0004-0000-0000-000002000000}"/>
    <hyperlink ref="B6" r:id="rId4" location="1526416987443-c91947b5-c65d" xr:uid="{00000000-0004-0000-0000-000003000000}"/>
    <hyperlink ref="B7" r:id="rId5" location="1526411380706-823f0fb4-52ed" xr:uid="{00000000-0004-0000-0000-000004000000}"/>
    <hyperlink ref="B8" r:id="rId6" location="1526411849570-acd656a0-4c90" xr:uid="{00000000-0004-0000-0000-000005000000}"/>
    <hyperlink ref="B9" r:id="rId7" location="1526412584913-25c7f64f-55de" xr:uid="{00000000-0004-0000-0000-000006000000}"/>
    <hyperlink ref="B10" r:id="rId8" location="1526417075355-4276c967-34af" xr:uid="{00000000-0004-0000-0000-000007000000}"/>
    <hyperlink ref="B11" r:id="rId9" location="1526417118316-8a7675c4-12eb" xr:uid="{00000000-0004-0000-0000-000008000000}"/>
    <hyperlink ref="B12" r:id="rId10" location="1526417185362-fdc48646-7921" xr:uid="{00000000-0004-0000-0000-000009000000}"/>
    <hyperlink ref="B13" r:id="rId11" location="1526417217282-86f55947-8a28" xr:uid="{00000000-0004-0000-0000-00000A000000}"/>
    <hyperlink ref="B14" r:id="rId12" location="1526411509786-7d7bfef4-d5fd" xr:uid="{00000000-0004-0000-0000-00000B000000}"/>
    <hyperlink ref="B15" r:id="rId13" location="1526411617578-8da3e3dd-380f" xr:uid="{00000000-0004-0000-0000-00000C000000}"/>
    <hyperlink ref="B16" r:id="rId14" location="1526417147124-672767e2-aabd" xr:uid="{00000000-0004-0000-0000-00000D000000}"/>
    <hyperlink ref="B17" r:id="rId15" location="1526410011691-247f7ab7-a0a3" xr:uid="{00000000-0004-0000-0000-00000E000000}"/>
    <hyperlink ref="B18" r:id="rId16" location="1526412000877-420e1f79-0274" xr:uid="{00000000-0004-0000-0000-00000F000000}"/>
    <hyperlink ref="B19" r:id="rId17" location="1526412487690-540b7231-b868" xr:uid="{00000000-0004-0000-0000-000010000000}"/>
    <hyperlink ref="B20" r:id="rId18" location="1526417249202-d17e704e-4f97" xr:uid="{00000000-0004-0000-0000-000011000000}"/>
    <hyperlink ref="B21" r:id="rId19" location="1526412443079-78fbb9b0-436f" xr:uid="{00000000-0004-0000-0000-000012000000}"/>
    <hyperlink ref="B22" r:id="rId20" location="1526412343460-9c705ae4-46c3" xr:uid="{00000000-0004-0000-0000-000013000000}"/>
    <hyperlink ref="B23" r:id="rId21" location="1526417247611-55aff018-800a" xr:uid="{00000000-0004-0000-0000-000014000000}"/>
    <hyperlink ref="B24" r:id="rId22" location="1526412291300-6e03e046-59c3" xr:uid="{00000000-0004-0000-0000-000015000000}"/>
    <hyperlink ref="B25" r:id="rId23" location="1526411311005-dcec0333-1340" xr:uid="{00000000-0004-0000-0000-000016000000}"/>
    <hyperlink ref="B26" r:id="rId24" location="1526411416147-9a0436aa-650b" xr:uid="{00000000-0004-0000-0000-000017000000}"/>
    <hyperlink ref="B27" r:id="rId25" location="1526411792343-f921d2fc-93c3" xr:uid="{00000000-0004-0000-0000-000018000000}"/>
    <hyperlink ref="B28" r:id="rId26" location="1526411886149-7db1b031-0cb8" xr:uid="{00000000-0004-0000-0000-000019000000}"/>
    <hyperlink ref="B29" r:id="rId27" location="1526412149812-a3061ca6-6dc6" xr:uid="{00000000-0004-0000-0000-00001A000000}"/>
    <hyperlink ref="B30" r:id="rId28" location="1584552768802-fa89b404-37cc" xr:uid="{00000000-0004-0000-0000-00001B000000}"/>
    <hyperlink ref="B31" r:id="rId29" location="1584552823524-eeb694ca-6794" xr:uid="{00000000-0004-0000-0000-00001C000000}"/>
    <hyperlink ref="B32" r:id="rId30" location="1526412042921-24f3268c-61fe" xr:uid="{00000000-0004-0000-0000-00001D000000}"/>
    <hyperlink ref="B33" r:id="rId31" location="1526412175010-f37d5dd1-ad71" xr:uid="{00000000-0004-0000-0000-00001E000000}"/>
    <hyperlink ref="B34" r:id="rId32" location="1528217909366-6ce760b2-cc7e" xr:uid="{00000000-0004-0000-0000-00001F000000}"/>
    <hyperlink ref="B35" r:id="rId33" location="1526410011645-9dc4672a-cb5f" xr:uid="{00000000-0004-0000-0000-000020000000}"/>
    <hyperlink ref="B36" r:id="rId34" location="1526412085515-153460fa-f0d2" xr:uid="{00000000-0004-0000-0000-000021000000}"/>
    <hyperlink ref="B37" r:id="rId35" location="1526411765363-258a839d-6986" xr:uid="{00000000-0004-0000-0000-000022000000}"/>
    <hyperlink ref="B38" r:id="rId36" location="1526411928134-0b5c4ead-6238" xr:uid="{00000000-0004-0000-0000-000023000000}"/>
    <hyperlink ref="B39" r:id="rId37" location="1526411554449-64c33348-4dd8" xr:uid="{00000000-0004-0000-0000-000024000000}"/>
    <hyperlink ref="B40" r:id="rId38" location="1584552478658-cc5718e6-2c46" xr:uid="{00000000-0004-0000-0000-000025000000}"/>
    <hyperlink ref="B41" r:id="rId39" location="1549991666592-55f80d68-f4fd" xr:uid="{00000000-0004-0000-0000-000026000000}"/>
    <hyperlink ref="B42" r:id="rId40" location="1653930346337-4315745b-2453" xr:uid="{00000000-0004-0000-0000-000027000000}"/>
    <hyperlink ref="B43" r:id="rId41" location="1663348534289-3b5a74b3-2e2a" xr:uid="{00000000-0004-0000-0000-000028000000}"/>
  </hyperlinks>
  <pageMargins left="0.511811024" right="0.511811024" top="0.78740157499999996" bottom="0.78740157499999996" header="0" footer="0"/>
  <pageSetup paperSize="9" orientation="portrait"/>
  <customProperties>
    <customPr name="EpmWorksheetKeyString_GUID" r:id="rId4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Concessões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Goncalves de Araujo</dc:creator>
  <cp:lastModifiedBy>Thayna Monteiro Machado</cp:lastModifiedBy>
  <dcterms:created xsi:type="dcterms:W3CDTF">2019-03-08T20:36:54Z</dcterms:created>
  <dcterms:modified xsi:type="dcterms:W3CDTF">2023-02-14T21:12:46Z</dcterms:modified>
</cp:coreProperties>
</file>